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105" windowWidth="15120" windowHeight="8010"/>
  </bookViews>
  <sheets>
    <sheet name="Протокол" sheetId="4" r:id="rId1"/>
  </sheets>
  <calcPr calcId="145621"/>
</workbook>
</file>

<file path=xl/calcChain.xml><?xml version="1.0" encoding="utf-8"?>
<calcChain xmlns="http://schemas.openxmlformats.org/spreadsheetml/2006/main">
  <c r="E27" i="4" l="1"/>
  <c r="H9" i="4" l="1"/>
  <c r="H10" i="4" l="1"/>
</calcChain>
</file>

<file path=xl/sharedStrings.xml><?xml version="1.0" encoding="utf-8"?>
<sst xmlns="http://schemas.openxmlformats.org/spreadsheetml/2006/main" count="39" uniqueCount="31">
  <si>
    <t>Техническая спецификация</t>
  </si>
  <si>
    <t>Ед.изм.</t>
  </si>
  <si>
    <t>Кол-во</t>
  </si>
  <si>
    <t>Цена за единицу по лотам</t>
  </si>
  <si>
    <t>Сумма по лотам</t>
  </si>
  <si>
    <t>№ п/п</t>
  </si>
  <si>
    <t>штука</t>
  </si>
  <si>
    <t>Торговое наименование</t>
  </si>
  <si>
    <t>Наименование лекарственных средств и изделий медицинского назначения</t>
  </si>
  <si>
    <t>1. Потенциальные поставщики, представившие ценовое предложение в установленные сроки:</t>
  </si>
  <si>
    <t>Наименование потенциального поставщика</t>
  </si>
  <si>
    <t>Местонахождение потенциального поставщика</t>
  </si>
  <si>
    <r>
      <t xml:space="preserve"> </t>
    </r>
    <r>
      <rPr>
        <b/>
        <sz val="8"/>
        <color rgb="FF000000"/>
        <rFont val="Times New Roman"/>
        <family val="1"/>
        <charset val="204"/>
      </rPr>
      <t>Дата и время представления ценового предложения</t>
    </r>
  </si>
  <si>
    <t>При процедуре вскрытия конвертов с ценовыми предложениями присутствовали следующие представители потенциальных поставщиков</t>
  </si>
  <si>
    <t>2. Наименование  потенциальных поставщиков, представивших ценовые предложения с указанием номеров лотов, по которым принимает участие каждый из потенциальных поставщиков, которые оглашены всем присутствующим при вскрытии ценовых предложений:</t>
  </si>
  <si>
    <t>Наименование поставщика</t>
  </si>
  <si>
    <t>Цена, заявки</t>
  </si>
  <si>
    <t>Cоответствие заявки</t>
  </si>
  <si>
    <t>Победитель или причина несоответствия</t>
  </si>
  <si>
    <t>Да</t>
  </si>
  <si>
    <t>3.Наименование и местонахождение потенциального поставщика, с которым будет заключен договор и цена договора согласно представленному ценовому предложению:</t>
  </si>
  <si>
    <t>Место нахождение потенциального поставщика</t>
  </si>
  <si>
    <t>Сумма договора, в тенге</t>
  </si>
  <si>
    <r>
      <t xml:space="preserve">                             Директор                                                                                               </t>
    </r>
    <r>
      <rPr>
        <sz val="11"/>
        <color rgb="FF000000"/>
        <rFont val="Times New Roman"/>
        <family val="1"/>
        <charset val="204"/>
      </rPr>
      <t xml:space="preserve"> Кодасбаев А.Т.</t>
    </r>
  </si>
  <si>
    <r>
      <rPr>
        <b/>
        <sz val="11"/>
        <color theme="1"/>
        <rFont val="Times New Roman"/>
        <family val="1"/>
        <charset val="204"/>
      </rPr>
      <t xml:space="preserve">                             Начальник отдела
                             государственных закупок    </t>
    </r>
    <r>
      <rPr>
        <sz val="11"/>
        <color theme="1"/>
        <rFont val="Times New Roman"/>
        <family val="1"/>
        <charset val="204"/>
      </rPr>
      <t xml:space="preserve">                                                             Рахимбердиев Ж.К.</t>
    </r>
  </si>
  <si>
    <t>Вакуум аспиратор «Drentech Mobile Redline» портативный (2. Дренажная система однобаночная к портативному вакуум аспиратору)</t>
  </si>
  <si>
    <t xml:space="preserve">Дренажная система однобаночная для дренирования плевральной полости.
Объем не менее 2,7л. Высота не более 25 см. Большая площадь нижней поверхности – не менее 185 см2 для устойчивого положения на полу. Пластиковый небьющийся корпус. Прозрачная передняя стенка со шкалой объема с шагом не более 25 мл, цифровым обозначением с шагом не более 100 мл. Возможность создания камеры «подводного замка» для пассивного дренирования с помощью регулируемой по длине трубки; дистальный конец удлинительной трубки должен прилегать вплотную к передней панели для четкого визуального определения поступления воздуха по дренажу. Порт для заполнения системы для создания «подводного замка». Порт для подключения к источнику вакуума. Удлинительная линия с универсальным коннектором для соединения с плевральным дренажом. Наличие специального коннектора -диаметр 12 мм, высота 17 мм - на верхней поверхности для фиксации портативного вакуумного устройства типа Дрентэк. Универсальная ручка для переноски и фиксации к кровати пациента. Стерильная упаковка.
 </t>
  </si>
  <si>
    <t>ТОО "СМС Медикал Казахстан"</t>
  </si>
  <si>
    <t>Drentech Mobile RedLine - портативный вакуум аспиратор для торакального дренажа в комплекте</t>
  </si>
  <si>
    <t xml:space="preserve">Протокол об утверждении итогов по закупкам лекарственных средств и изделий медицинского назначения на 2021 год
способом запроса ценовых предложений – №П-27
Отдел государственных закупок                                                                                           07 декабря 2021г.
Государственное коммунальное предприятие на праве хозяйственного ведения «Городской кардиологический центр» Управления здравоохранения г.Алматы, 050012, г.Алматы, ул. Толе би, 93 провел закуп способом запроса ценовых предложений.
</t>
  </si>
  <si>
    <t>г. Алматы, Жетысуйский район, улица Ратушного 88А</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</si>
</sst>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204"/>
      <scheme val="minor"/>
    </font>
    <font>
      <b/>
      <sz val="11"/>
      <color theme="1"/>
      <name val="Times New Roman"/>
      <family val="1"/>
      <charset val="204"/>
    </font>
    <font>
      <sz val="11"/>
      <color theme="1"/>
      <name val="Times New Roman"/>
      <family val="1"/>
      <charset val="204"/>
    </font>
    <font>
      <b/>
      <sz val="8"/>
      <color theme="1"/>
      <name val="Times New Roman"/>
      <family val="1"/>
      <charset val="204"/>
    </font>
    <font>
      <sz val="8"/>
      <color theme="1"/>
      <name val="Times New Roman"/>
      <family val="1"/>
      <charset val="204"/>
    </font>
    <font>
      <sz val="10"/>
      <name val="Arial Cyr"/>
      <charset val="204"/>
    </font>
    <font>
      <sz val="8"/>
      <color rgb="FF000000"/>
      <name val="Times New Roman"/>
      <family val="1"/>
      <charset val="204"/>
    </font>
    <font>
      <sz val="10"/>
      <color theme="1"/>
      <name val="Times New Roman"/>
      <family val="1"/>
      <charset val="204"/>
    </font>
    <font>
      <b/>
      <sz val="8"/>
      <color rgb="FF000000"/>
      <name val="Times New Roman"/>
      <family val="1"/>
      <charset val="204"/>
    </font>
    <font>
      <sz val="8"/>
      <color theme="1"/>
      <name val="Calibri"/>
      <family val="2"/>
      <charset val="204"/>
      <scheme val="minor"/>
    </font>
    <font>
      <b/>
      <sz val="11"/>
      <color rgb="FF000000"/>
      <name val="Times New Roman"/>
      <family val="1"/>
      <charset val="204"/>
    </font>
    <font>
      <sz val="11"/>
      <color rgb="FF000000"/>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5" fillId="0" borderId="0"/>
  </cellStyleXfs>
  <cellXfs count="41">
    <xf numFmtId="0" fontId="0" fillId="0" borderId="0" xfId="0"/>
    <xf numFmtId="0" fontId="3" fillId="0" borderId="1" xfId="0" applyFont="1" applyBorder="1" applyAlignment="1">
      <alignment horizontal="center" vertical="center"/>
    </xf>
    <xf numFmtId="0" fontId="4" fillId="0" borderId="0" xfId="0" applyFont="1" applyBorder="1" applyAlignment="1">
      <alignment horizontal="center" vertical="center" wrapText="1"/>
    </xf>
    <xf numFmtId="4" fontId="3" fillId="0" borderId="0" xfId="0" applyNumberFormat="1" applyFont="1" applyBorder="1" applyAlignment="1">
      <alignment horizontal="center" vertical="center" wrapText="1"/>
    </xf>
    <xf numFmtId="0" fontId="3" fillId="0" borderId="1" xfId="0" applyFont="1" applyBorder="1" applyAlignment="1">
      <alignment horizontal="center" vertical="center" wrapText="1"/>
    </xf>
    <xf numFmtId="3" fontId="4" fillId="0" borderId="0" xfId="0" applyNumberFormat="1" applyFont="1" applyBorder="1" applyAlignment="1">
      <alignment horizontal="center" vertical="center" wrapText="1"/>
    </xf>
    <xf numFmtId="4" fontId="4" fillId="0" borderId="0" xfId="0" applyNumberFormat="1" applyFont="1" applyBorder="1" applyAlignment="1">
      <alignment horizontal="center" vertical="center" wrapText="1"/>
    </xf>
    <xf numFmtId="0" fontId="4" fillId="2" borderId="1" xfId="0"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4" fontId="4"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Border="1"/>
    <xf numFmtId="0" fontId="8" fillId="0" borderId="1" xfId="0" applyFont="1" applyBorder="1" applyAlignment="1">
      <alignment horizontal="center" vertical="center" wrapText="1"/>
    </xf>
    <xf numFmtId="0" fontId="6" fillId="0" borderId="0" xfId="0" applyFont="1" applyBorder="1" applyAlignment="1">
      <alignment horizontal="center" vertical="center" wrapText="1"/>
    </xf>
    <xf numFmtId="22" fontId="6" fillId="0" borderId="0" xfId="0" applyNumberFormat="1" applyFont="1" applyBorder="1" applyAlignment="1">
      <alignment horizontal="center" vertical="center" wrapText="1"/>
    </xf>
    <xf numFmtId="0" fontId="9" fillId="0" borderId="0" xfId="0" applyFont="1" applyBorder="1"/>
    <xf numFmtId="0" fontId="4" fillId="0" borderId="0" xfId="0" applyFont="1" applyBorder="1" applyAlignment="1">
      <alignment horizontal="left" wrapText="1"/>
    </xf>
    <xf numFmtId="0" fontId="3" fillId="0" borderId="3" xfId="0" applyFont="1" applyBorder="1" applyAlignment="1">
      <alignment horizontal="center" vertical="center" wrapText="1"/>
    </xf>
    <xf numFmtId="0" fontId="9" fillId="0" borderId="0" xfId="0" applyFont="1" applyBorder="1" applyAlignment="1">
      <alignment wrapText="1"/>
    </xf>
    <xf numFmtId="0" fontId="10" fillId="0" borderId="0" xfId="0" applyFont="1" applyAlignment="1">
      <alignment horizontal="left"/>
    </xf>
    <xf numFmtId="0" fontId="10" fillId="0" borderId="0" xfId="0" applyFont="1" applyAlignment="1">
      <alignment horizontal="left"/>
    </xf>
    <xf numFmtId="0" fontId="2" fillId="0" borderId="0" xfId="0" applyFont="1" applyBorder="1" applyAlignment="1">
      <alignment horizontal="left" wrapText="1"/>
    </xf>
    <xf numFmtId="0" fontId="7" fillId="0" borderId="0" xfId="0" applyFont="1" applyBorder="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0" borderId="0" xfId="0" applyFont="1" applyBorder="1" applyAlignment="1">
      <alignment horizontal="left" wrapText="1"/>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8" fillId="0" borderId="4" xfId="0" applyFont="1" applyBorder="1" applyAlignment="1">
      <alignment horizontal="center" vertical="center" wrapText="1"/>
    </xf>
    <xf numFmtId="4" fontId="6" fillId="0" borderId="3" xfId="0" applyNumberFormat="1" applyFont="1" applyBorder="1" applyAlignment="1">
      <alignment horizontal="center" vertical="center" wrapText="1"/>
    </xf>
    <xf numFmtId="4" fontId="6" fillId="0" borderId="5" xfId="0" applyNumberFormat="1" applyFont="1" applyBorder="1" applyAlignment="1">
      <alignment horizontal="center" vertical="center" wrapText="1"/>
    </xf>
    <xf numFmtId="4" fontId="6" fillId="0" borderId="4" xfId="0" applyNumberFormat="1"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7" fillId="0" borderId="2" xfId="0" applyFont="1" applyBorder="1" applyAlignment="1">
      <alignment horizontal="left"/>
    </xf>
    <xf numFmtId="22" fontId="6" fillId="0" borderId="3" xfId="0" applyNumberFormat="1" applyFont="1" applyBorder="1" applyAlignment="1">
      <alignment horizontal="center" vertical="center" wrapText="1"/>
    </xf>
    <xf numFmtId="22" fontId="6" fillId="0" borderId="4" xfId="0" applyNumberFormat="1" applyFont="1" applyBorder="1" applyAlignment="1">
      <alignment horizontal="center" vertical="center" wrapText="1"/>
    </xf>
  </cellXfs>
  <cellStyles count="2">
    <cellStyle name="Обычный" xfId="0" builtinId="0"/>
    <cellStyle name="Обычн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2"/>
  <sheetViews>
    <sheetView tabSelected="1" view="pageBreakPreview" topLeftCell="A4" zoomScale="115" zoomScaleNormal="100" zoomScaleSheetLayoutView="115" workbookViewId="0">
      <selection activeCell="E27" sqref="E27:H27"/>
    </sheetView>
  </sheetViews>
  <sheetFormatPr defaultRowHeight="15" x14ac:dyDescent="0.25"/>
  <cols>
    <col min="1" max="1" width="9.140625" style="13"/>
    <col min="2" max="2" width="5.42578125" style="13" customWidth="1"/>
    <col min="3" max="3" width="22.28515625" style="13" customWidth="1"/>
    <col min="4" max="4" width="36.140625" style="13" customWidth="1"/>
    <col min="5" max="5" width="13.5703125" style="13" customWidth="1"/>
    <col min="6" max="6" width="15.28515625" style="13" customWidth="1"/>
    <col min="7" max="7" width="10.85546875" style="13" customWidth="1"/>
    <col min="8" max="8" width="12.5703125" style="13" customWidth="1"/>
    <col min="9" max="16384" width="9.140625" style="13"/>
  </cols>
  <sheetData>
    <row r="1" spans="2:8" x14ac:dyDescent="0.25">
      <c r="B1" s="36" t="s">
        <v>29</v>
      </c>
      <c r="C1" s="37"/>
      <c r="D1" s="37"/>
      <c r="E1" s="37"/>
      <c r="F1" s="37"/>
      <c r="G1" s="37"/>
      <c r="H1" s="37"/>
    </row>
    <row r="2" spans="2:8" x14ac:dyDescent="0.25">
      <c r="B2" s="37"/>
      <c r="C2" s="37"/>
      <c r="D2" s="37"/>
      <c r="E2" s="37"/>
      <c r="F2" s="37"/>
      <c r="G2" s="37"/>
      <c r="H2" s="37"/>
    </row>
    <row r="3" spans="2:8" x14ac:dyDescent="0.25">
      <c r="B3" s="37"/>
      <c r="C3" s="37"/>
      <c r="D3" s="37"/>
      <c r="E3" s="37"/>
      <c r="F3" s="37"/>
      <c r="G3" s="37"/>
      <c r="H3" s="37"/>
    </row>
    <row r="4" spans="2:8" x14ac:dyDescent="0.25">
      <c r="B4" s="37"/>
      <c r="C4" s="37"/>
      <c r="D4" s="37"/>
      <c r="E4" s="37"/>
      <c r="F4" s="37"/>
      <c r="G4" s="37"/>
      <c r="H4" s="37"/>
    </row>
    <row r="5" spans="2:8" x14ac:dyDescent="0.25">
      <c r="B5" s="37"/>
      <c r="C5" s="37"/>
      <c r="D5" s="37"/>
      <c r="E5" s="37"/>
      <c r="F5" s="37"/>
      <c r="G5" s="37"/>
      <c r="H5" s="37"/>
    </row>
    <row r="6" spans="2:8" x14ac:dyDescent="0.25">
      <c r="B6" s="37"/>
      <c r="C6" s="37"/>
      <c r="D6" s="37"/>
      <c r="E6" s="37"/>
      <c r="F6" s="37"/>
      <c r="G6" s="37"/>
      <c r="H6" s="37"/>
    </row>
    <row r="7" spans="2:8" x14ac:dyDescent="0.25">
      <c r="B7" s="37"/>
      <c r="C7" s="37"/>
      <c r="D7" s="37"/>
      <c r="E7" s="37"/>
      <c r="F7" s="37"/>
      <c r="G7" s="37"/>
      <c r="H7" s="37"/>
    </row>
    <row r="8" spans="2:8" ht="42" x14ac:dyDescent="0.25">
      <c r="B8" s="4" t="s">
        <v>5</v>
      </c>
      <c r="C8" s="4" t="s">
        <v>8</v>
      </c>
      <c r="D8" s="4" t="s">
        <v>0</v>
      </c>
      <c r="E8" s="1" t="s">
        <v>1</v>
      </c>
      <c r="F8" s="1" t="s">
        <v>2</v>
      </c>
      <c r="G8" s="4" t="s">
        <v>3</v>
      </c>
      <c r="H8" s="4" t="s">
        <v>4</v>
      </c>
    </row>
    <row r="9" spans="2:8" ht="315" x14ac:dyDescent="0.25">
      <c r="B9" s="10">
        <v>1</v>
      </c>
      <c r="C9" s="10" t="s">
        <v>25</v>
      </c>
      <c r="D9" s="10" t="s">
        <v>26</v>
      </c>
      <c r="E9" s="10" t="s">
        <v>6</v>
      </c>
      <c r="F9" s="9">
        <v>5</v>
      </c>
      <c r="G9" s="8">
        <v>30000</v>
      </c>
      <c r="H9" s="8">
        <f>F9*G9</f>
        <v>150000</v>
      </c>
    </row>
    <row r="10" spans="2:8" x14ac:dyDescent="0.25">
      <c r="B10" s="2"/>
      <c r="C10" s="6"/>
      <c r="D10" s="6"/>
      <c r="E10" s="6"/>
      <c r="F10" s="5"/>
      <c r="G10" s="6"/>
      <c r="H10" s="3">
        <f>SUM(H9:H9)</f>
        <v>150000</v>
      </c>
    </row>
    <row r="11" spans="2:8" x14ac:dyDescent="0.25">
      <c r="B11" s="2"/>
      <c r="C11" s="6"/>
      <c r="D11" s="6"/>
      <c r="E11" s="6"/>
      <c r="F11" s="5"/>
      <c r="G11" s="6"/>
      <c r="H11" s="3"/>
    </row>
    <row r="12" spans="2:8" x14ac:dyDescent="0.25">
      <c r="B12" s="38" t="s">
        <v>9</v>
      </c>
      <c r="C12" s="38"/>
      <c r="D12" s="38"/>
      <c r="E12" s="38"/>
      <c r="F12" s="38"/>
      <c r="G12" s="38"/>
      <c r="H12" s="38"/>
    </row>
    <row r="13" spans="2:8" ht="31.5" x14ac:dyDescent="0.25">
      <c r="B13" s="4" t="s">
        <v>5</v>
      </c>
      <c r="C13" s="14" t="s">
        <v>10</v>
      </c>
      <c r="D13" s="14" t="s">
        <v>11</v>
      </c>
      <c r="E13" s="25" t="s">
        <v>12</v>
      </c>
      <c r="F13" s="26"/>
      <c r="G13" s="30" t="s">
        <v>13</v>
      </c>
      <c r="H13" s="32"/>
    </row>
    <row r="14" spans="2:8" ht="22.5" x14ac:dyDescent="0.25">
      <c r="B14" s="10">
        <v>1</v>
      </c>
      <c r="C14" s="12" t="s">
        <v>27</v>
      </c>
      <c r="D14" s="12" t="s">
        <v>30</v>
      </c>
      <c r="E14" s="39">
        <v>44536.359027777777</v>
      </c>
      <c r="F14" s="40"/>
      <c r="G14" s="27"/>
      <c r="H14" s="28"/>
    </row>
    <row r="15" spans="2:8" x14ac:dyDescent="0.25">
      <c r="B15" s="2"/>
      <c r="C15" s="15"/>
      <c r="D15" s="15"/>
      <c r="E15" s="16"/>
      <c r="F15" s="16"/>
      <c r="G15" s="15"/>
      <c r="H15" s="15"/>
    </row>
    <row r="16" spans="2:8" x14ac:dyDescent="0.25">
      <c r="B16" s="17"/>
      <c r="C16" s="17"/>
      <c r="D16" s="17"/>
      <c r="E16" s="17"/>
      <c r="F16" s="17"/>
      <c r="G16" s="17"/>
      <c r="H16" s="17"/>
    </row>
    <row r="17" spans="2:8" x14ac:dyDescent="0.25">
      <c r="B17" s="24" t="s">
        <v>14</v>
      </c>
      <c r="C17" s="24"/>
      <c r="D17" s="24"/>
      <c r="E17" s="24"/>
      <c r="F17" s="24"/>
      <c r="G17" s="24"/>
      <c r="H17" s="24"/>
    </row>
    <row r="18" spans="2:8" x14ac:dyDescent="0.25">
      <c r="B18" s="24"/>
      <c r="C18" s="24"/>
      <c r="D18" s="24"/>
      <c r="E18" s="24"/>
      <c r="F18" s="24"/>
      <c r="G18" s="24"/>
      <c r="H18" s="24"/>
    </row>
    <row r="19" spans="2:8" x14ac:dyDescent="0.25">
      <c r="B19" s="18"/>
      <c r="C19" s="18"/>
      <c r="D19" s="18"/>
      <c r="E19" s="18"/>
      <c r="F19" s="18"/>
      <c r="G19" s="18"/>
      <c r="H19" s="18"/>
    </row>
    <row r="20" spans="2:8" ht="21" x14ac:dyDescent="0.25">
      <c r="B20" s="4" t="s">
        <v>5</v>
      </c>
      <c r="C20" s="4" t="s">
        <v>15</v>
      </c>
      <c r="D20" s="4" t="s">
        <v>16</v>
      </c>
      <c r="E20" s="19" t="s">
        <v>17</v>
      </c>
      <c r="F20" s="4" t="s">
        <v>7</v>
      </c>
      <c r="G20" s="25" t="s">
        <v>18</v>
      </c>
      <c r="H20" s="26"/>
    </row>
    <row r="21" spans="2:8" ht="67.5" x14ac:dyDescent="0.25">
      <c r="B21" s="10">
        <v>1</v>
      </c>
      <c r="C21" s="12" t="s">
        <v>27</v>
      </c>
      <c r="D21" s="11">
        <v>26991</v>
      </c>
      <c r="E21" s="7" t="s">
        <v>19</v>
      </c>
      <c r="F21" s="8" t="s">
        <v>28</v>
      </c>
      <c r="G21" s="27" t="s">
        <v>27</v>
      </c>
      <c r="H21" s="28"/>
    </row>
    <row r="22" spans="2:8" x14ac:dyDescent="0.25">
      <c r="B22" s="2"/>
      <c r="C22" s="15"/>
      <c r="D22" s="6"/>
      <c r="E22" s="2"/>
      <c r="F22" s="2"/>
      <c r="G22" s="2"/>
      <c r="H22" s="2"/>
    </row>
    <row r="23" spans="2:8" x14ac:dyDescent="0.25">
      <c r="B23" s="29" t="s">
        <v>20</v>
      </c>
      <c r="C23" s="29"/>
      <c r="D23" s="29"/>
      <c r="E23" s="29"/>
      <c r="F23" s="29"/>
      <c r="G23" s="29"/>
      <c r="H23" s="29"/>
    </row>
    <row r="24" spans="2:8" x14ac:dyDescent="0.25">
      <c r="B24" s="29"/>
      <c r="C24" s="29"/>
      <c r="D24" s="29"/>
      <c r="E24" s="29"/>
      <c r="F24" s="29"/>
      <c r="G24" s="29"/>
      <c r="H24" s="29"/>
    </row>
    <row r="25" spans="2:8" x14ac:dyDescent="0.25">
      <c r="B25" s="20"/>
      <c r="C25" s="20"/>
      <c r="D25" s="20"/>
      <c r="E25" s="20"/>
      <c r="F25" s="20"/>
      <c r="G25" s="20"/>
      <c r="H25" s="20"/>
    </row>
    <row r="26" spans="2:8" ht="31.5" x14ac:dyDescent="0.25">
      <c r="B26" s="14" t="s">
        <v>5</v>
      </c>
      <c r="C26" s="14" t="s">
        <v>10</v>
      </c>
      <c r="D26" s="14" t="s">
        <v>21</v>
      </c>
      <c r="E26" s="30" t="s">
        <v>22</v>
      </c>
      <c r="F26" s="31"/>
      <c r="G26" s="31"/>
      <c r="H26" s="32"/>
    </row>
    <row r="27" spans="2:8" ht="22.5" x14ac:dyDescent="0.25">
      <c r="B27" s="12">
        <v>1</v>
      </c>
      <c r="C27" s="12" t="s">
        <v>27</v>
      </c>
      <c r="D27" s="12" t="s">
        <v>30</v>
      </c>
      <c r="E27" s="33">
        <f>D21*F9</f>
        <v>134955</v>
      </c>
      <c r="F27" s="34"/>
      <c r="G27" s="34"/>
      <c r="H27" s="35"/>
    </row>
    <row r="29" spans="2:8" x14ac:dyDescent="0.25">
      <c r="C29" s="22" t="s">
        <v>23</v>
      </c>
      <c r="D29" s="22"/>
      <c r="E29" s="22"/>
      <c r="F29" s="22"/>
      <c r="G29" s="22"/>
      <c r="H29" s="22"/>
    </row>
    <row r="30" spans="2:8" x14ac:dyDescent="0.25">
      <c r="C30" s="21"/>
      <c r="D30" s="21"/>
      <c r="E30" s="21"/>
      <c r="F30" s="21"/>
      <c r="G30" s="21"/>
      <c r="H30" s="21"/>
    </row>
    <row r="31" spans="2:8" x14ac:dyDescent="0.25">
      <c r="C31" s="23" t="s">
        <v>24</v>
      </c>
      <c r="D31" s="23"/>
      <c r="E31" s="23"/>
      <c r="F31" s="23"/>
      <c r="G31" s="23"/>
    </row>
    <row r="32" spans="2:8" x14ac:dyDescent="0.25">
      <c r="C32" s="23"/>
      <c r="D32" s="23"/>
      <c r="E32" s="23"/>
      <c r="F32" s="23"/>
      <c r="G32" s="23"/>
    </row>
  </sheetData>
  <mergeCells count="14">
    <mergeCell ref="B1:H7"/>
    <mergeCell ref="B12:H12"/>
    <mergeCell ref="E13:F13"/>
    <mergeCell ref="G13:H13"/>
    <mergeCell ref="E14:F14"/>
    <mergeCell ref="G14:H14"/>
    <mergeCell ref="C29:H29"/>
    <mergeCell ref="C31:G32"/>
    <mergeCell ref="B17:H18"/>
    <mergeCell ref="G20:H20"/>
    <mergeCell ref="G21:H21"/>
    <mergeCell ref="B23:H24"/>
    <mergeCell ref="E26:H26"/>
    <mergeCell ref="E27:H27"/>
  </mergeCells>
  <pageMargins left="0.7" right="0.7" top="0.75" bottom="0.75" header="0.3" footer="0.3"/>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Протокол</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2021-12-09T04:23:34Z</dcterms:modified>
</cp:coreProperties>
</file>